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6" i="1" l="1"/>
  <c r="H24" i="1" l="1"/>
  <c r="H18" i="1" l="1"/>
  <c r="H57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<sst xmlns="http://schemas.openxmlformats.org/spreadsheetml/2006/main" count="57" uniqueCount="33">
  <si>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</si>
  <si>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</si>
  <si>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</si>
  <si>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</si>
  <si>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</si>
  <si>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</si>
  <si>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</si>
  <si>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</si>
  <si>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</si>
  <si>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</si>
  <si>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</si>
  <si>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</si>
  <si>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</si>
  <si>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</si>
  <si>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</si>
  <si>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</si>
  <si>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</si>
  <si>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</si>
  <si>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</si>
  <si>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</si>
  <si>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</si>
  <si>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</si>
  <si>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</si>
  <si>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</si>
  <si>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</si>
  <si>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</si>
  <si>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</si>
  <si>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</si>
  <si>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</si>
  <si>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</si>
  <si>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Primljena i neutrošena participacija od 28.06.2021.</t>
  </si>
  <si>
    <t>Dana:29.06.2021.</t>
  </si>
  <si>
    <t>Dana 29.06.2021.godine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</si>
</sst>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31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44376</v>
      </c>
      <c r="H12" s="14">
        <v>430298.19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44376</v>
      </c>
      <c r="H13" s="2">
        <f>H14+H30-H37-H51</f>
        <v>409324.3299999992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44376</v>
      </c>
      <c r="H14" s="3">
        <f>H15+H16+H17+H18+H19+H20+H21+H22+H23+H24+H25+H26+H27+H29+H28</f>
        <v>298763.3699999993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</f>
        <v>203579.15999999936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1098916.67-35000-27775.63-1028282.49+23600-3636</f>
        <v>27822.54999999993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30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</f>
        <v>67361.659999999989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44376</v>
      </c>
      <c r="H30" s="3">
        <f>H31+H32+H33+H34+H35+H36</f>
        <v>114196.95999999992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30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</f>
        <v>37801.160000000003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44376</v>
      </c>
      <c r="H37" s="4">
        <f>SUM(H38:H50)</f>
        <v>3636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3636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44376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44376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</f>
        <v>20973.859999999404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430298.18999999861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2021-06-30T09:47:55Z</dcterms:modified>
  <cp:category/>
  <cp:contentStatus/>
</cp:coreProperties>
</file>